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nabelbe-my.sharepoint.com/personal/jules_romba_enabel_be/Documents/Bureau/ENABEL/Portefeuille/Projet Boussouma et Korsimoro/Jardin public - Boussouma/Travaux/Derniers Fichiers amendés par AFRICA ETUDES/DAO Boussouma/"/>
    </mc:Choice>
  </mc:AlternateContent>
  <xr:revisionPtr revIDLastSave="5" documentId="8_{C20A5691-E63C-4CD9-9649-48D03DFFEBC7}" xr6:coauthVersionLast="47" xr6:coauthVersionMax="47" xr10:uidLastSave="{C66C6BB0-6750-49A3-BF68-727309C47FEC}"/>
  <bookViews>
    <workbookView xWindow="-108" yWindow="-108" windowWidth="23256" windowHeight="12456" tabRatio="883" activeTab="2" xr2:uid="{00000000-000D-0000-FFFF-FFFF00000000}"/>
  </bookViews>
  <sheets>
    <sheet name="1-Aménagement DQE" sheetId="29" r:id="rId1"/>
    <sheet name="Recap TRANCHE CONDITIONELLE DQE" sheetId="33" r:id="rId2"/>
    <sheet name="1-Aménagement BPU" sheetId="53" r:id="rId3"/>
  </sheets>
  <definedNames>
    <definedName name="_xlnm.Print_Area" localSheetId="2">'1-Aménagement BPU'!$A$1:$L$17</definedName>
    <definedName name="_xlnm.Print_Area" localSheetId="0">'1-Aménagement DQE'!$A$1:$M$18</definedName>
    <definedName name="_xlnm.Print_Area" localSheetId="1">'Recap TRANCHE CONDITIONELLE DQE'!$A$1:$D$27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9" l="1"/>
  <c r="F13" i="29"/>
  <c r="B19" i="33"/>
  <c r="F15" i="29"/>
  <c r="F16" i="29"/>
  <c r="F17" i="29"/>
  <c r="F14" i="29" l="1"/>
  <c r="D19" i="33" l="1"/>
  <c r="D20" i="33" s="1"/>
  <c r="D21" i="33" s="1"/>
  <c r="D22" i="33" s="1"/>
</calcChain>
</file>

<file path=xl/sharedStrings.xml><?xml version="1.0" encoding="utf-8"?>
<sst xmlns="http://schemas.openxmlformats.org/spreadsheetml/2006/main" count="58" uniqueCount="30">
  <si>
    <t>Projet d’aménagement d’un jardin public pour la Commune de Boussouma</t>
  </si>
  <si>
    <t>N°</t>
  </si>
  <si>
    <t xml:space="preserve">Désignation </t>
  </si>
  <si>
    <t>u</t>
  </si>
  <si>
    <t>QT</t>
  </si>
  <si>
    <t>Prix UT</t>
  </si>
  <si>
    <t>Prix HT</t>
  </si>
  <si>
    <t>I.1</t>
  </si>
  <si>
    <t>ff</t>
  </si>
  <si>
    <t>I.2</t>
  </si>
  <si>
    <t>I.3</t>
  </si>
  <si>
    <t>I.4</t>
  </si>
  <si>
    <t>I.5</t>
  </si>
  <si>
    <t>I.6</t>
  </si>
  <si>
    <t>Assurance tous risque du chantier</t>
  </si>
  <si>
    <r>
      <t>m</t>
    </r>
    <r>
      <rPr>
        <vertAlign val="superscript"/>
        <sz val="14"/>
        <rFont val="Arial Narrow"/>
        <family val="2"/>
      </rPr>
      <t>3</t>
    </r>
  </si>
  <si>
    <t>Devis quantitatif et estimatif des travaux (AMENAGEMENT DU SITE)</t>
  </si>
  <si>
    <t>Dallette de diamètre 1m non armé</t>
  </si>
  <si>
    <t xml:space="preserve">Banc public </t>
  </si>
  <si>
    <t>Lampadaires Solaires 80w y compris support en tube galva de 75 lourde</t>
  </si>
  <si>
    <t>Poubelles</t>
  </si>
  <si>
    <t xml:space="preserve">TOTAL GENERAL TRAVAUX D'AMENAGEMENT </t>
  </si>
  <si>
    <t>TOTAL HORS TAXES</t>
  </si>
  <si>
    <t>TVA 18%</t>
  </si>
  <si>
    <t xml:space="preserve">Arrêté le présent devis à la somme de                                       ( XXXXXXXXXXXXXXXXX Francs CFA </t>
  </si>
  <si>
    <t>RECAPITULATIF GENERAL - TRANCHE CONDITIONNELLE</t>
  </si>
  <si>
    <t>TOTAL GENERAL  TTC</t>
  </si>
  <si>
    <t>1- BORDEREAU DES PRIX UNITAIRES - AMENAGEMENT DU SITE</t>
  </si>
  <si>
    <t>Montant  en lettres</t>
  </si>
  <si>
    <t>Fourniture et Mise en terre de plants avec apport de fertilisants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</si>
</sst>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&quot;CFA&quot;_-;\-* #,##0\ &quot;CFA&quot;_-;_-* &quot;-&quot;\ &quot;CFA&quot;_-;_-@_-"/>
    <numFmt numFmtId="166" formatCode="_-* #,##0\ _€_-;\-* #,##0\ _€_-;_-* &quot;-&quot;??\ _€_-;_-@_-"/>
    <numFmt numFmtId="167" formatCode="#,##0.00;[Red]#,##0.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Arial Narrow"/>
      <family val="2"/>
    </font>
    <font>
      <sz val="13"/>
      <color rgb="FFFFFFFF"/>
      <name val="Arial Narrow"/>
      <family val="2"/>
    </font>
    <font>
      <sz val="13"/>
      <color theme="0"/>
      <name val="Arial Narrow"/>
      <family val="2"/>
    </font>
    <font>
      <sz val="13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6"/>
      <color theme="4" tint="-0.499984740745262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D71B8"/>
        <bgColor indexed="64"/>
      </patternFill>
    </fill>
    <fill>
      <patternFill patternType="solid">
        <fgColor rgb="FFF2BE22"/>
        <bgColor indexed="64"/>
      </patternFill>
    </fill>
    <fill>
      <patternFill patternType="solid">
        <fgColor rgb="FFED871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3" borderId="2" applyNumberFormat="0" applyAlignment="0" applyProtection="0"/>
    <xf numFmtId="165" fontId="2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/>
    <xf numFmtId="0" fontId="13" fillId="0" borderId="0" xfId="0" applyFont="1"/>
    <xf numFmtId="0" fontId="11" fillId="0" borderId="0" xfId="0" applyFont="1"/>
    <xf numFmtId="0" fontId="15" fillId="0" borderId="0" xfId="0" applyFont="1"/>
    <xf numFmtId="3" fontId="16" fillId="6" borderId="1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1" fillId="5" borderId="6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164" fontId="10" fillId="4" borderId="4" xfId="2" applyFont="1" applyFill="1" applyBorder="1" applyAlignment="1">
      <alignment horizontal="center" vertical="center"/>
    </xf>
    <xf numFmtId="166" fontId="10" fillId="4" borderId="4" xfId="2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3" fontId="12" fillId="5" borderId="7" xfId="0" applyNumberFormat="1" applyFont="1" applyFill="1" applyBorder="1" applyAlignment="1">
      <alignment horizontal="right" vertical="center"/>
    </xf>
    <xf numFmtId="3" fontId="16" fillId="6" borderId="10" xfId="0" applyNumberFormat="1" applyFont="1" applyFill="1" applyBorder="1" applyAlignment="1">
      <alignment horizontal="right" vertical="center"/>
    </xf>
    <xf numFmtId="3" fontId="15" fillId="2" borderId="5" xfId="0" applyNumberFormat="1" applyFont="1" applyFill="1" applyBorder="1"/>
    <xf numFmtId="0" fontId="10" fillId="6" borderId="9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164" fontId="15" fillId="6" borderId="9" xfId="2" applyFont="1" applyFill="1" applyBorder="1" applyAlignment="1">
      <alignment horizontal="center" vertical="center"/>
    </xf>
    <xf numFmtId="166" fontId="15" fillId="6" borderId="9" xfId="2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/>
    </xf>
    <xf numFmtId="167" fontId="17" fillId="2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3" fontId="12" fillId="5" borderId="12" xfId="0" applyNumberFormat="1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left" vertical="center"/>
    </xf>
    <xf numFmtId="164" fontId="15" fillId="2" borderId="15" xfId="2" applyFont="1" applyFill="1" applyBorder="1" applyAlignment="1">
      <alignment horizontal="center" vertical="center"/>
    </xf>
    <xf numFmtId="166" fontId="15" fillId="2" borderId="15" xfId="2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165" fontId="20" fillId="0" borderId="0" xfId="4" applyFont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66" fontId="10" fillId="4" borderId="19" xfId="2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4" fontId="8" fillId="2" borderId="21" xfId="0" applyNumberFormat="1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4" fontId="8" fillId="2" borderId="24" xfId="0" applyNumberFormat="1" applyFont="1" applyFill="1" applyBorder="1" applyAlignment="1">
      <alignment horizontal="center" vertical="center"/>
    </xf>
    <xf numFmtId="4" fontId="17" fillId="2" borderId="25" xfId="0" applyNumberFormat="1" applyFont="1" applyFill="1" applyBorder="1" applyAlignment="1">
      <alignment horizontal="center" vertical="center" wrapText="1"/>
    </xf>
    <xf numFmtId="3" fontId="17" fillId="2" borderId="25" xfId="0" applyNumberFormat="1" applyFont="1" applyFill="1" applyBorder="1" applyAlignment="1">
      <alignment horizontal="center" vertical="center"/>
    </xf>
    <xf numFmtId="3" fontId="8" fillId="2" borderId="26" xfId="0" applyNumberFormat="1" applyFont="1" applyFill="1" applyBorder="1" applyAlignment="1">
      <alignment horizontal="center" vertical="center"/>
    </xf>
    <xf numFmtId="166" fontId="9" fillId="0" borderId="0" xfId="2" applyNumberFormat="1" applyFont="1"/>
    <xf numFmtId="166" fontId="9" fillId="0" borderId="0" xfId="2" applyNumberFormat="1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2" fillId="5" borderId="14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4" fontId="11" fillId="2" borderId="4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5" fontId="20" fillId="0" borderId="0" xfId="4" applyFont="1" applyAlignment="1">
      <alignment horizontal="center" vertical="center"/>
    </xf>
    <xf numFmtId="165" fontId="21" fillId="0" borderId="0" xfId="4" applyFont="1" applyAlignment="1">
      <alignment horizontal="center" vertical="center"/>
    </xf>
    <xf numFmtId="0" fontId="14" fillId="0" borderId="0" xfId="0" applyFont="1" applyAlignment="1">
      <alignment horizontal="center"/>
    </xf>
  </cellXfs>
  <cellStyles count="5">
    <cellStyle name="Milliers" xfId="2" builtinId="3"/>
    <cellStyle name="Monétaire [0]" xfId="4" builtinId="7"/>
    <cellStyle name="Normal" xfId="0" builtinId="0"/>
    <cellStyle name="Normal 2" xfId="1" xr:uid="{00000000-0005-0000-0000-000003000000}"/>
    <cellStyle name="Titre 3 2" xfId="3" xr:uid="{00000000-0005-0000-0000-000004000000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9"/>
  <sheetViews>
    <sheetView view="pageBreakPreview" topLeftCell="A4" zoomScale="85" zoomScaleNormal="85" zoomScaleSheetLayoutView="85" workbookViewId="0">
      <selection activeCell="B12" sqref="B12:B17"/>
    </sheetView>
  </sheetViews>
  <sheetFormatPr baseColWidth="10" defaultColWidth="9.109375" defaultRowHeight="16.8" x14ac:dyDescent="0.3"/>
  <cols>
    <col min="1" max="1" width="8.88671875" style="1" customWidth="1"/>
    <col min="2" max="2" width="88.5546875" style="1" customWidth="1"/>
    <col min="3" max="3" width="8.88671875" style="4" customWidth="1"/>
    <col min="4" max="4" width="13.44140625" style="4" customWidth="1"/>
    <col min="5" max="5" width="15.33203125" style="1" customWidth="1"/>
    <col min="6" max="6" width="18.6640625" style="1" customWidth="1"/>
    <col min="7" max="9" width="9.109375" style="1" hidden="1" customWidth="1"/>
    <col min="10" max="10" width="9.88671875" style="1" hidden="1" customWidth="1"/>
    <col min="11" max="13" width="9.109375" style="1" hidden="1" customWidth="1"/>
    <col min="14" max="16384" width="9.109375" style="1"/>
  </cols>
  <sheetData>
    <row r="1" spans="1:6" ht="17.25" x14ac:dyDescent="0.3">
      <c r="B1" s="2"/>
      <c r="C1" s="11"/>
    </row>
    <row r="2" spans="1:6" ht="17.25" x14ac:dyDescent="0.3">
      <c r="B2" s="3"/>
      <c r="C2" s="12"/>
    </row>
    <row r="3" spans="1:6" ht="17.25" x14ac:dyDescent="0.3">
      <c r="B3" s="3"/>
      <c r="C3" s="12"/>
    </row>
    <row r="6" spans="1:6" ht="17.25" x14ac:dyDescent="0.3">
      <c r="A6" s="4"/>
    </row>
    <row r="7" spans="1:6" ht="27" customHeight="1" x14ac:dyDescent="0.3">
      <c r="A7" s="4"/>
      <c r="B7" s="59" t="s">
        <v>0</v>
      </c>
      <c r="C7" s="59"/>
      <c r="D7" s="59"/>
      <c r="E7" s="59"/>
      <c r="F7" s="59"/>
    </row>
    <row r="8" spans="1:6" ht="28.5" customHeight="1" x14ac:dyDescent="0.3">
      <c r="A8" s="4"/>
      <c r="B8" s="60" t="s">
        <v>16</v>
      </c>
      <c r="C8" s="60"/>
      <c r="D8" s="60"/>
      <c r="E8" s="60"/>
      <c r="F8" s="60"/>
    </row>
    <row r="9" spans="1:6" ht="21" thickBot="1" x14ac:dyDescent="0.35">
      <c r="B9" s="61"/>
      <c r="C9" s="61"/>
      <c r="D9" s="61"/>
      <c r="E9" s="61"/>
      <c r="F9" s="4"/>
    </row>
    <row r="10" spans="1:6" ht="18.75" thickTop="1" thickBot="1" x14ac:dyDescent="0.35">
      <c r="E10" s="4"/>
      <c r="F10" s="4"/>
    </row>
    <row r="11" spans="1:6" s="8" customFormat="1" ht="30.75" customHeight="1" thickTop="1" x14ac:dyDescent="0.35">
      <c r="A11" s="17" t="s">
        <v>1</v>
      </c>
      <c r="B11" s="18" t="s">
        <v>2</v>
      </c>
      <c r="C11" s="18" t="s">
        <v>3</v>
      </c>
      <c r="D11" s="19" t="s">
        <v>4</v>
      </c>
      <c r="E11" s="20" t="s">
        <v>5</v>
      </c>
      <c r="F11" s="21" t="s">
        <v>6</v>
      </c>
    </row>
    <row r="12" spans="1:6" s="8" customFormat="1" ht="30.75" customHeight="1" x14ac:dyDescent="0.25">
      <c r="A12" s="29" t="s">
        <v>7</v>
      </c>
      <c r="B12" s="39" t="s">
        <v>14</v>
      </c>
      <c r="C12" s="38" t="s">
        <v>8</v>
      </c>
      <c r="D12" s="40">
        <v>1</v>
      </c>
      <c r="E12" s="41"/>
      <c r="F12" s="42"/>
    </row>
    <row r="13" spans="1:6" ht="46.2" customHeight="1" x14ac:dyDescent="0.3">
      <c r="A13" s="29" t="s">
        <v>9</v>
      </c>
      <c r="B13" s="31" t="s">
        <v>29</v>
      </c>
      <c r="C13" s="32" t="s">
        <v>3</v>
      </c>
      <c r="D13" s="34">
        <v>500</v>
      </c>
      <c r="E13" s="33"/>
      <c r="F13" s="30">
        <f>E13*D13</f>
        <v>0</v>
      </c>
    </row>
    <row r="14" spans="1:6" ht="33" customHeight="1" x14ac:dyDescent="0.3">
      <c r="A14" s="29" t="s">
        <v>10</v>
      </c>
      <c r="B14" s="31" t="s">
        <v>17</v>
      </c>
      <c r="C14" s="32" t="s">
        <v>15</v>
      </c>
      <c r="D14" s="34">
        <v>46</v>
      </c>
      <c r="E14" s="44"/>
      <c r="F14" s="30">
        <f t="shared" ref="F14:F17" si="0">E14*D14</f>
        <v>0</v>
      </c>
    </row>
    <row r="15" spans="1:6" ht="28.95" customHeight="1" x14ac:dyDescent="0.3">
      <c r="A15" s="29" t="s">
        <v>11</v>
      </c>
      <c r="B15" s="31" t="s">
        <v>18</v>
      </c>
      <c r="C15" s="32" t="s">
        <v>3</v>
      </c>
      <c r="D15" s="34">
        <v>30</v>
      </c>
      <c r="E15" s="33"/>
      <c r="F15" s="30">
        <f t="shared" si="0"/>
        <v>0</v>
      </c>
    </row>
    <row r="16" spans="1:6" ht="28.95" customHeight="1" x14ac:dyDescent="0.3">
      <c r="A16" s="29" t="s">
        <v>12</v>
      </c>
      <c r="B16" s="31" t="s">
        <v>19</v>
      </c>
      <c r="C16" s="32" t="s">
        <v>3</v>
      </c>
      <c r="D16" s="34">
        <v>20</v>
      </c>
      <c r="E16" s="33"/>
      <c r="F16" s="30">
        <f t="shared" si="0"/>
        <v>0</v>
      </c>
    </row>
    <row r="17" spans="1:6" ht="30.6" customHeight="1" x14ac:dyDescent="0.3">
      <c r="A17" s="29" t="s">
        <v>13</v>
      </c>
      <c r="B17" s="31" t="s">
        <v>20</v>
      </c>
      <c r="C17" s="32" t="s">
        <v>3</v>
      </c>
      <c r="D17" s="34">
        <v>10</v>
      </c>
      <c r="E17" s="33"/>
      <c r="F17" s="30">
        <f t="shared" si="0"/>
        <v>0</v>
      </c>
    </row>
    <row r="18" spans="1:6" s="10" customFormat="1" ht="30.75" customHeight="1" thickBot="1" x14ac:dyDescent="0.3">
      <c r="A18" s="26"/>
      <c r="B18" s="25" t="s">
        <v>21</v>
      </c>
      <c r="C18" s="25"/>
      <c r="D18" s="27"/>
      <c r="E18" s="28"/>
      <c r="F18" s="9">
        <f>SUM(F13:F17)</f>
        <v>0</v>
      </c>
    </row>
    <row r="19" spans="1:6" ht="18" thickTop="1" x14ac:dyDescent="0.3"/>
  </sheetData>
  <mergeCells count="3">
    <mergeCell ref="B7:F7"/>
    <mergeCell ref="B8:F8"/>
    <mergeCell ref="B9:E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DA13-E836-4006-ADBA-01BF0A2C9A46}">
  <sheetPr>
    <tabColor rgb="FFFF0000"/>
  </sheetPr>
  <dimension ref="A7:G27"/>
  <sheetViews>
    <sheetView view="pageBreakPreview" topLeftCell="A11" zoomScaleNormal="100" zoomScaleSheetLayoutView="100" workbookViewId="0">
      <selection activeCell="E19" sqref="E19"/>
    </sheetView>
  </sheetViews>
  <sheetFormatPr baseColWidth="10" defaultColWidth="9.109375" defaultRowHeight="13.8" x14ac:dyDescent="0.25"/>
  <cols>
    <col min="1" max="1" width="6.33203125" style="5" customWidth="1"/>
    <col min="2" max="2" width="41.33203125" style="5" customWidth="1"/>
    <col min="3" max="3" width="38.109375" style="5" customWidth="1"/>
    <col min="4" max="4" width="38.6640625" style="5" customWidth="1"/>
    <col min="5" max="5" width="17" style="57" customWidth="1"/>
    <col min="6" max="6" width="19.6640625" style="5" customWidth="1"/>
    <col min="7" max="16384" width="9.109375" style="5"/>
  </cols>
  <sheetData>
    <row r="7" spans="1:4" ht="15.6" x14ac:dyDescent="0.3">
      <c r="A7" s="7"/>
    </row>
    <row r="10" spans="1:4" x14ac:dyDescent="0.25">
      <c r="A10" s="68"/>
      <c r="B10" s="68"/>
    </row>
    <row r="12" spans="1:4" ht="14.4" x14ac:dyDescent="0.3">
      <c r="A12" s="69"/>
      <c r="B12" s="69"/>
    </row>
    <row r="13" spans="1:4" ht="30.6" customHeight="1" x14ac:dyDescent="0.3">
      <c r="A13" s="6"/>
      <c r="B13" s="70" t="s">
        <v>0</v>
      </c>
      <c r="C13" s="70"/>
      <c r="D13" s="70"/>
    </row>
    <row r="14" spans="1:4" ht="30.6" customHeight="1" x14ac:dyDescent="0.3">
      <c r="A14" s="6"/>
      <c r="B14" s="43"/>
      <c r="C14" s="43"/>
      <c r="D14" s="43"/>
    </row>
    <row r="15" spans="1:4" ht="9.6" hidden="1" customHeight="1" x14ac:dyDescent="0.25">
      <c r="A15" s="71"/>
      <c r="B15" s="71"/>
      <c r="C15" s="71"/>
      <c r="D15" s="71"/>
    </row>
    <row r="16" spans="1:4" ht="18" customHeight="1" x14ac:dyDescent="0.25">
      <c r="A16" s="71"/>
      <c r="B16" s="71"/>
      <c r="C16" s="71"/>
      <c r="D16" s="71"/>
    </row>
    <row r="17" spans="1:7" ht="19.2" customHeight="1" x14ac:dyDescent="0.35">
      <c r="A17" s="6"/>
      <c r="B17" s="72" t="s">
        <v>25</v>
      </c>
      <c r="C17" s="72"/>
      <c r="D17" s="72"/>
    </row>
    <row r="18" spans="1:7" ht="14.4" thickBot="1" x14ac:dyDescent="0.3"/>
    <row r="19" spans="1:7" ht="21.75" customHeight="1" thickTop="1" x14ac:dyDescent="0.35">
      <c r="A19" s="35">
        <v>1</v>
      </c>
      <c r="B19" s="67" t="str">
        <f>+'1-Aménagement DQE'!B18</f>
        <v xml:space="preserve">TOTAL GENERAL TRAVAUX D'AMENAGEMENT </v>
      </c>
      <c r="C19" s="67"/>
      <c r="D19" s="24">
        <f>+'1-Aménagement DQE'!F18</f>
        <v>0</v>
      </c>
    </row>
    <row r="20" spans="1:7" ht="24" customHeight="1" x14ac:dyDescent="0.25">
      <c r="A20" s="13"/>
      <c r="B20" s="64" t="s">
        <v>22</v>
      </c>
      <c r="C20" s="65"/>
      <c r="D20" s="22">
        <f>SUM(D19:D19)</f>
        <v>0</v>
      </c>
    </row>
    <row r="21" spans="1:7" ht="24" customHeight="1" x14ac:dyDescent="0.25">
      <c r="A21" s="36"/>
      <c r="B21" s="64" t="s">
        <v>23</v>
      </c>
      <c r="C21" s="65"/>
      <c r="D21" s="37">
        <f>D20*0.18</f>
        <v>0</v>
      </c>
    </row>
    <row r="22" spans="1:7" ht="24" customHeight="1" thickBot="1" x14ac:dyDescent="0.3">
      <c r="A22" s="15"/>
      <c r="B22" s="45" t="s">
        <v>26</v>
      </c>
      <c r="C22" s="14"/>
      <c r="D22" s="23">
        <f>D20+D21</f>
        <v>0</v>
      </c>
    </row>
    <row r="23" spans="1:7" s="16" customFormat="1" ht="57" customHeight="1" thickTop="1" x14ac:dyDescent="0.3">
      <c r="A23" s="66" t="s">
        <v>24</v>
      </c>
      <c r="B23" s="66"/>
      <c r="C23" s="66"/>
      <c r="D23" s="66"/>
      <c r="E23" s="58"/>
    </row>
    <row r="24" spans="1:7" s="16" customFormat="1" ht="30.6" customHeight="1" x14ac:dyDescent="0.3">
      <c r="A24" s="62"/>
      <c r="B24" s="62"/>
      <c r="C24" s="62"/>
      <c r="D24" s="62"/>
      <c r="E24" s="58"/>
    </row>
    <row r="25" spans="1:7" ht="51.6" customHeight="1" x14ac:dyDescent="0.25">
      <c r="A25" s="62"/>
      <c r="B25" s="62"/>
      <c r="C25" s="62"/>
      <c r="D25" s="62"/>
    </row>
    <row r="26" spans="1:7" ht="34.950000000000003" customHeight="1" x14ac:dyDescent="0.3">
      <c r="D26" s="63"/>
      <c r="E26" s="63"/>
      <c r="F26" s="63"/>
      <c r="G26" s="63"/>
    </row>
    <row r="27" spans="1:7" ht="26.4" customHeight="1" x14ac:dyDescent="0.3">
      <c r="D27" s="63"/>
      <c r="E27" s="63"/>
      <c r="F27" s="63"/>
      <c r="G27" s="63"/>
    </row>
  </sheetData>
  <mergeCells count="12">
    <mergeCell ref="B19:C19"/>
    <mergeCell ref="A10:B10"/>
    <mergeCell ref="A12:B12"/>
    <mergeCell ref="B13:D13"/>
    <mergeCell ref="A15:D16"/>
    <mergeCell ref="B17:D17"/>
    <mergeCell ref="A24:D25"/>
    <mergeCell ref="D26:G26"/>
    <mergeCell ref="D27:G27"/>
    <mergeCell ref="B20:C20"/>
    <mergeCell ref="B21:C21"/>
    <mergeCell ref="A23:D2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A25-564C-4E92-AC53-67AE580C076E}">
  <dimension ref="A1:L17"/>
  <sheetViews>
    <sheetView tabSelected="1" view="pageBreakPreview" zoomScale="85" zoomScaleNormal="85" zoomScaleSheetLayoutView="85" workbookViewId="0">
      <selection activeCell="O16" sqref="O16"/>
    </sheetView>
  </sheetViews>
  <sheetFormatPr baseColWidth="10" defaultColWidth="9.109375" defaultRowHeight="16.8" x14ac:dyDescent="0.3"/>
  <cols>
    <col min="1" max="1" width="8.88671875" style="1" customWidth="1"/>
    <col min="2" max="2" width="88.5546875" style="1" customWidth="1"/>
    <col min="3" max="3" width="8.88671875" style="4" customWidth="1"/>
    <col min="4" max="4" width="18" style="1" customWidth="1"/>
    <col min="5" max="5" width="24.88671875" style="1" customWidth="1"/>
    <col min="6" max="8" width="9.109375" style="1" hidden="1" customWidth="1"/>
    <col min="9" max="9" width="9.88671875" style="1" hidden="1" customWidth="1"/>
    <col min="10" max="12" width="9.109375" style="1" hidden="1" customWidth="1"/>
    <col min="13" max="16384" width="9.109375" style="1"/>
  </cols>
  <sheetData>
    <row r="1" spans="1:5" ht="17.25" x14ac:dyDescent="0.3">
      <c r="B1" s="2"/>
      <c r="C1" s="11"/>
    </row>
    <row r="2" spans="1:5" ht="17.25" x14ac:dyDescent="0.3">
      <c r="B2" s="3"/>
      <c r="C2" s="12"/>
    </row>
    <row r="3" spans="1:5" ht="17.25" x14ac:dyDescent="0.3">
      <c r="B3" s="3"/>
      <c r="C3" s="12"/>
    </row>
    <row r="6" spans="1:5" ht="17.25" x14ac:dyDescent="0.3">
      <c r="A6" s="4"/>
    </row>
    <row r="7" spans="1:5" ht="27" customHeight="1" x14ac:dyDescent="0.3">
      <c r="A7" s="4"/>
      <c r="B7" s="59" t="s">
        <v>0</v>
      </c>
      <c r="C7" s="59"/>
      <c r="D7" s="59"/>
      <c r="E7" s="59"/>
    </row>
    <row r="8" spans="1:5" ht="28.5" customHeight="1" x14ac:dyDescent="0.3">
      <c r="A8" s="4"/>
      <c r="B8" s="60" t="s">
        <v>27</v>
      </c>
      <c r="C8" s="60"/>
      <c r="D8" s="60"/>
      <c r="E8" s="60"/>
    </row>
    <row r="9" spans="1:5" ht="21" thickBot="1" x14ac:dyDescent="0.35">
      <c r="B9" s="61"/>
      <c r="C9" s="61"/>
      <c r="D9" s="61"/>
      <c r="E9" s="4"/>
    </row>
    <row r="10" spans="1:5" ht="18.75" thickTop="1" thickBot="1" x14ac:dyDescent="0.35">
      <c r="D10" s="4"/>
      <c r="E10" s="4"/>
    </row>
    <row r="11" spans="1:5" s="8" customFormat="1" ht="30.75" customHeight="1" x14ac:dyDescent="0.35">
      <c r="A11" s="46" t="s">
        <v>1</v>
      </c>
      <c r="B11" s="47" t="s">
        <v>2</v>
      </c>
      <c r="C11" s="47" t="s">
        <v>3</v>
      </c>
      <c r="D11" s="48" t="s">
        <v>5</v>
      </c>
      <c r="E11" s="49" t="s">
        <v>28</v>
      </c>
    </row>
    <row r="12" spans="1:5" s="8" customFormat="1" ht="30.75" customHeight="1" x14ac:dyDescent="0.35">
      <c r="A12" s="50" t="s">
        <v>7</v>
      </c>
      <c r="B12" s="39" t="s">
        <v>14</v>
      </c>
      <c r="C12" s="38" t="s">
        <v>8</v>
      </c>
      <c r="D12" s="41"/>
      <c r="E12" s="51"/>
    </row>
    <row r="13" spans="1:5" ht="46.2" customHeight="1" x14ac:dyDescent="0.3">
      <c r="A13" s="50" t="s">
        <v>9</v>
      </c>
      <c r="B13" s="31" t="s">
        <v>29</v>
      </c>
      <c r="C13" s="32" t="s">
        <v>3</v>
      </c>
      <c r="D13" s="33"/>
      <c r="E13" s="52"/>
    </row>
    <row r="14" spans="1:5" ht="33" customHeight="1" x14ac:dyDescent="0.3">
      <c r="A14" s="50" t="s">
        <v>10</v>
      </c>
      <c r="B14" s="31" t="s">
        <v>17</v>
      </c>
      <c r="C14" s="32" t="s">
        <v>15</v>
      </c>
      <c r="D14" s="44"/>
      <c r="E14" s="52"/>
    </row>
    <row r="15" spans="1:5" ht="28.95" customHeight="1" x14ac:dyDescent="0.3">
      <c r="A15" s="50" t="s">
        <v>11</v>
      </c>
      <c r="B15" s="31" t="s">
        <v>18</v>
      </c>
      <c r="C15" s="32" t="s">
        <v>3</v>
      </c>
      <c r="D15" s="33"/>
      <c r="E15" s="52"/>
    </row>
    <row r="16" spans="1:5" ht="28.95" customHeight="1" x14ac:dyDescent="0.3">
      <c r="A16" s="50" t="s">
        <v>12</v>
      </c>
      <c r="B16" s="31" t="s">
        <v>19</v>
      </c>
      <c r="C16" s="32" t="s">
        <v>3</v>
      </c>
      <c r="D16" s="33"/>
      <c r="E16" s="52"/>
    </row>
    <row r="17" spans="1:5" ht="30.6" customHeight="1" thickBot="1" x14ac:dyDescent="0.35">
      <c r="A17" s="53" t="s">
        <v>13</v>
      </c>
      <c r="B17" s="31" t="s">
        <v>20</v>
      </c>
      <c r="C17" s="54" t="s">
        <v>3</v>
      </c>
      <c r="D17" s="55"/>
      <c r="E17" s="56"/>
    </row>
  </sheetData>
  <mergeCells count="3">
    <mergeCell ref="B7:E7"/>
    <mergeCell ref="B8:E8"/>
    <mergeCell ref="B9:D9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30" ma:contentTypeDescription="" ma:contentTypeScope="" ma:versionID="29ee6ff397a32d92eeec9d4c4028e5df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48412c84f3048ce74d529807b2beb3b3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BFAENABEL-680963957-127644</_dlc_DocId>
    <TaxCatchAll xmlns="1c89b6ff-5735-4b3c-9dca-50e80957a65b">
      <Value>2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_ip_UnifiedCompliancePolicyUIAction xmlns="http://schemas.microsoft.com/sharepoint/v3" xsi:nil="true"/>
    <_dlc_DocIdUrl xmlns="508ba6eb-9e09-4fd5-92f2-2d9921329f2d">
      <Url>https://enabelbe.sharepoint.com/sites/BFA/_layouts/15/DocIdRedir.aspx?ID=BFAENABEL-680963957-127644</Url>
      <Description>BFAENABEL-680963957-127644</Description>
    </_dlc_DocIdUrl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lcf76f155ced4ddcb4097134ff3c332f xmlns="017ef222-b715-482d-b25e-e029bead7086">
      <Terms xmlns="http://schemas.microsoft.com/office/infopath/2007/PartnerControls"/>
    </lcf76f155ced4ddcb4097134ff3c332f>
    <e2b781e9cad840cd89b90f5a7e989839 xmlns="14a9c00f-d9e3-4eb9-aad3-f69239d17d9c">
      <Terms xmlns="http://schemas.microsoft.com/office/infopath/2007/PartnerControls"/>
    </e2b781e9cad840cd89b90f5a7e989839>
    <l9d65098618b4a8fbbe87718e7187e6b xmlns="14a9c00f-d9e3-4eb9-aad3-f69239d17d9c">
      <Terms xmlns="http://schemas.microsoft.com/office/infopath/2007/PartnerControls"/>
    </l9d65098618b4a8fbbe87718e7187e6b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FD48D0-58B3-4C8D-B252-058C29EC969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670E384-DB47-431E-97C9-917685EC95C3}"/>
</file>

<file path=customXml/itemProps3.xml><?xml version="1.0" encoding="utf-8"?>
<ds:datastoreItem xmlns:ds="http://schemas.openxmlformats.org/officeDocument/2006/customXml" ds:itemID="{CCB15C7A-DEA2-41D8-93D4-3E73B3ED6E64}">
  <ds:schemaRefs>
    <ds:schemaRef ds:uri="dadf567c-1b5f-49a6-9ed4-d3788a8dc5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1c89b6ff-5735-4b3c-9dca-50e80957a65b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14a9c00f-d9e3-4eb9-aad3-f69239d17d9c"/>
    <ds:schemaRef ds:uri="508ba6eb-9e09-4fd5-92f2-2d9921329f2d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C590929D-D208-4F24-94FD-FEBF000453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1-Aménagement DQE</vt:lpstr>
      <vt:lpstr>Recap TRANCHE CONDITIONELLE DQE</vt:lpstr>
      <vt:lpstr>1-Aménagement BPU</vt:lpstr>
      <vt:lpstr>'1-Aménagement BPU'!Zone_d_impression</vt:lpstr>
      <vt:lpstr>'1-Aménagement DQE'!Zone_d_impression</vt:lpstr>
      <vt:lpstr>'Recap TRANCHE CONDITIONELLE DQE'!Zone_d_impression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</dc:creator>
  <cp:keywords/>
  <dc:description/>
  <cp:lastModifiedBy>ROMBA, Jules</cp:lastModifiedBy>
  <cp:revision/>
  <dcterms:created xsi:type="dcterms:W3CDTF">2016-09-13T09:14:55Z</dcterms:created>
  <dcterms:modified xsi:type="dcterms:W3CDTF">2025-12-19T05:02:02Z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0x01010084FDA68FEA25C847A6128BBA7C1A6EC100DB6DE8DA9F5B134CB8F62B604C7D5447</vt:lpwstr>
  </property>
  <property fmtid="{D5CDD505-2E9C-101B-9397-08002B2CF9AE}" pid="4" name="l9d65098618b4a8fbbe87718e7187e6b">
    <vt:lpwstr/>
  </property>
  <property fmtid="{D5CDD505-2E9C-101B-9397-08002B2CF9AE}" pid="5" name="Document_Language">
    <vt:lpwstr>2;#FR|e5b11214-e6fc-4287-b1cb-b050c041462c</vt:lpwstr>
  </property>
  <property fmtid="{D5CDD505-2E9C-101B-9397-08002B2CF9AE}" pid="6" name="Document_Type">
    <vt:lpwstr/>
  </property>
  <property fmtid="{D5CDD505-2E9C-101B-9397-08002B2CF9AE}" pid="7" name="Country">
    <vt:lpwstr>1;#BFA|5c109890-987f-4e01-800e-8d3dbccbd13c</vt:lpwstr>
  </property>
  <property fmtid="{D5CDD505-2E9C-101B-9397-08002B2CF9AE}" pid="8" name="_dlc_DocIdItemGuid">
    <vt:lpwstr>5bc2b82d-a524-42aa-9151-6d5c7a57f8ec</vt:lpwstr>
  </property>
  <property fmtid="{D5CDD505-2E9C-101B-9397-08002B2CF9AE}" pid="9" name="Document_Status">
    <vt:lpwstr/>
  </property>
  <property fmtid="{D5CDD505-2E9C-101B-9397-08002B2CF9AE}" pid="10" name="Contract_reference">
    <vt:lpwstr/>
  </property>
  <property fmtid="{D5CDD505-2E9C-101B-9397-08002B2CF9AE}" pid="11" name="Project_code">
    <vt:lpwstr/>
  </property>
  <property fmtid="{D5CDD505-2E9C-101B-9397-08002B2CF9AE}" pid="12" name="e2b781e9cad840cd89b90f5a7e989839">
    <vt:lpwstr/>
  </property>
</Properties>
</file>